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ansstyrelsen.se\got\group\NyaVerksamhet\57_FörorenOmr\579_Övrigt\Interna projekt\2025 Projekt huvudmannastöd\"/>
    </mc:Choice>
  </mc:AlternateContent>
  <xr:revisionPtr revIDLastSave="0" documentId="8_{ABE31CBC-FDFC-48DD-8F33-624ABFA51C49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Timkostnadsberäk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7" i="1"/>
  <c r="F5" i="1" l="1"/>
  <c r="H5" i="1" s="1"/>
  <c r="F7" i="1"/>
  <c r="H7" i="1" s="1"/>
  <c r="I7" i="1" l="1"/>
  <c r="I5" i="1"/>
</calcChain>
</file>

<file path=xl/sharedStrings.xml><?xml version="1.0" encoding="utf-8"?>
<sst xmlns="http://schemas.openxmlformats.org/spreadsheetml/2006/main" count="11" uniqueCount="11">
  <si>
    <t>Månadslön (kr)</t>
  </si>
  <si>
    <t>Årslön inkl. soc.avg (kr)</t>
  </si>
  <si>
    <t>Debiterbara timmar/år</t>
  </si>
  <si>
    <t>Kostnad/timme (kr)</t>
  </si>
  <si>
    <t>Timkostnad inkl. OH (kr)</t>
  </si>
  <si>
    <t>Slutlig timavgift (kr)</t>
  </si>
  <si>
    <t>Exempel</t>
  </si>
  <si>
    <t>Exempel med formel</t>
  </si>
  <si>
    <r>
      <t xml:space="preserve">Egen beräkning - 
Fyll endast i </t>
    </r>
    <r>
      <rPr>
        <sz val="14"/>
        <color rgb="FF0070C0"/>
        <rFont val="Calibri"/>
        <family val="2"/>
        <scheme val="minor"/>
      </rPr>
      <t>blå</t>
    </r>
    <r>
      <rPr>
        <sz val="14"/>
        <color theme="1"/>
        <rFont val="Calibri"/>
        <family val="2"/>
        <scheme val="minor"/>
      </rPr>
      <t xml:space="preserve"> kolumner</t>
    </r>
  </si>
  <si>
    <r>
      <t xml:space="preserve">Arbetsgivaravgift (%)
</t>
    </r>
    <r>
      <rPr>
        <sz val="14"/>
        <color rgb="FFFF0000"/>
        <rFont val="Calibri"/>
        <family val="2"/>
        <scheme val="minor"/>
      </rPr>
      <t>Ex. 31,42%</t>
    </r>
  </si>
  <si>
    <r>
      <t xml:space="preserve">OH-påslag (%)
</t>
    </r>
    <r>
      <rPr>
        <sz val="14"/>
        <color rgb="FFFF0000"/>
        <rFont val="Calibri"/>
        <family val="2"/>
        <scheme val="minor"/>
      </rPr>
      <t>Ex. 38%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</si>
</sst>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3" fontId="1" fillId="4" borderId="0" xfId="0" applyNumberFormat="1" applyFont="1" applyFill="1" applyAlignment="1" applyProtection="1">
      <alignment horizontal="right"/>
      <protection locked="0"/>
    </xf>
    <xf numFmtId="0" fontId="1" fillId="4" borderId="0" xfId="0" applyFont="1" applyFill="1" applyAlignment="1" applyProtection="1">
      <alignment horizontal="right"/>
      <protection locked="0"/>
    </xf>
    <xf numFmtId="0" fontId="1" fillId="4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Protection="1"/>
    <xf numFmtId="2" fontId="2" fillId="0" borderId="0" xfId="0" applyNumberFormat="1" applyFont="1" applyFill="1" applyProtection="1"/>
    <xf numFmtId="0" fontId="2" fillId="0" borderId="0" xfId="0" applyFont="1" applyFill="1" applyAlignment="1" applyProtection="1">
      <alignment horizontal="right"/>
    </xf>
    <xf numFmtId="3" fontId="1" fillId="2" borderId="0" xfId="0" applyNumberFormat="1" applyFont="1" applyFill="1" applyProtection="1"/>
    <xf numFmtId="0" fontId="1" fillId="3" borderId="0" xfId="0" applyFont="1" applyFill="1" applyAlignment="1" applyProtection="1">
      <alignment vertical="top"/>
    </xf>
    <xf numFmtId="0" fontId="1" fillId="3" borderId="0" xfId="0" applyFont="1" applyFill="1" applyAlignment="1" applyProtection="1">
      <alignment horizontal="center" wrapText="1"/>
    </xf>
    <xf numFmtId="0" fontId="1" fillId="3" borderId="0" xfId="0" applyFont="1" applyFill="1" applyAlignment="1" applyProtection="1">
      <alignment horizontal="center" vertical="top"/>
    </xf>
    <xf numFmtId="0" fontId="1" fillId="3" borderId="0" xfId="0" applyFont="1" applyFill="1" applyAlignment="1" applyProtection="1">
      <alignment horizontal="center" vertical="top" wrapText="1"/>
    </xf>
    <xf numFmtId="0" fontId="1" fillId="0" borderId="0" xfId="0" applyFont="1" applyProtection="1"/>
    <xf numFmtId="3" fontId="1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E7" sqref="E7"/>
    </sheetView>
  </sheetViews>
  <sheetFormatPr defaultRowHeight="18.75" x14ac:dyDescent="0.3"/>
  <cols>
    <col min="1" max="1" width="24.140625" style="2" bestFit="1" customWidth="1"/>
    <col min="2" max="2" width="18.42578125" style="2" bestFit="1" customWidth="1"/>
    <col min="3" max="3" width="26.85546875" style="2" customWidth="1"/>
    <col min="4" max="4" width="27.5703125" style="2" bestFit="1" customWidth="1"/>
    <col min="5" max="5" width="26.85546875" style="2" bestFit="1" customWidth="1"/>
    <col min="6" max="6" width="23.28515625" style="2" bestFit="1" customWidth="1"/>
    <col min="7" max="7" width="17.140625" style="2" bestFit="1" customWidth="1"/>
    <col min="8" max="8" width="28.5703125" style="2" bestFit="1" customWidth="1"/>
    <col min="9" max="9" width="23.140625" style="2" bestFit="1" customWidth="1"/>
    <col min="10" max="16384" width="9.140625" style="2"/>
  </cols>
  <sheetData>
    <row r="1" spans="1:9" ht="37.5" x14ac:dyDescent="0.3">
      <c r="A1" s="1"/>
      <c r="B1" s="15" t="s">
        <v>0</v>
      </c>
      <c r="C1" s="16" t="s">
        <v>9</v>
      </c>
      <c r="D1" s="17" t="s">
        <v>1</v>
      </c>
      <c r="E1" s="15" t="s">
        <v>2</v>
      </c>
      <c r="F1" s="15" t="s">
        <v>3</v>
      </c>
      <c r="G1" s="18" t="s">
        <v>10</v>
      </c>
      <c r="H1" s="15" t="s">
        <v>4</v>
      </c>
      <c r="I1" s="15" t="s">
        <v>5</v>
      </c>
    </row>
    <row r="3" spans="1:9" x14ac:dyDescent="0.3">
      <c r="A3" s="19" t="s">
        <v>6</v>
      </c>
      <c r="B3" s="20">
        <v>40000</v>
      </c>
      <c r="C3" s="19">
        <v>1.3142</v>
      </c>
      <c r="D3" s="20">
        <v>630816</v>
      </c>
      <c r="E3" s="19">
        <v>1600</v>
      </c>
      <c r="F3" s="19">
        <v>394.26</v>
      </c>
      <c r="G3" s="19">
        <v>1.38</v>
      </c>
      <c r="H3" s="19">
        <v>544.07000000000005</v>
      </c>
      <c r="I3" s="19">
        <v>544.07000000000005</v>
      </c>
    </row>
    <row r="5" spans="1:9" x14ac:dyDescent="0.3">
      <c r="A5" s="4" t="s">
        <v>7</v>
      </c>
      <c r="B5" s="14">
        <v>45000</v>
      </c>
      <c r="C5" s="10">
        <v>1.3142</v>
      </c>
      <c r="D5" s="10">
        <f>B5*12*(C5)</f>
        <v>709668</v>
      </c>
      <c r="E5" s="10">
        <v>1600</v>
      </c>
      <c r="F5" s="11">
        <f>D5/1600</f>
        <v>443.54250000000002</v>
      </c>
      <c r="G5" s="10">
        <v>1.38</v>
      </c>
      <c r="H5" s="11">
        <f>F5*G5</f>
        <v>612.08865000000003</v>
      </c>
      <c r="I5" s="11">
        <f>H5</f>
        <v>612.08865000000003</v>
      </c>
    </row>
    <row r="6" spans="1:9" x14ac:dyDescent="0.3">
      <c r="B6" s="3"/>
    </row>
    <row r="7" spans="1:9" ht="56.25" x14ac:dyDescent="0.3">
      <c r="A7" s="5" t="s">
        <v>8</v>
      </c>
      <c r="B7" s="6"/>
      <c r="C7" s="7"/>
      <c r="D7" s="13">
        <f>B7*12*(C7)</f>
        <v>0</v>
      </c>
      <c r="E7" s="8"/>
      <c r="F7" s="12">
        <f>D7/1600</f>
        <v>0</v>
      </c>
      <c r="G7" s="8"/>
      <c r="H7" s="12">
        <f>F7*G7</f>
        <v>0</v>
      </c>
      <c r="I7" s="12">
        <f>H7</f>
        <v>0</v>
      </c>
    </row>
    <row r="8" spans="1:9" x14ac:dyDescent="0.3">
      <c r="A8" s="9"/>
    </row>
  </sheetData>
  <sheetProtection sheet="1" objects="1" scenarios="1" selectLockedCells="1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F55F8A19A6F147BEDA6C55B7124EBB" ma:contentTypeVersion="8" ma:contentTypeDescription="Skapa ett nytt dokument." ma:contentTypeScope="" ma:versionID="70b10d10e68211bc6ce1b6c3e6aaf94f">
  <xsd:schema xmlns:xsd="http://www.w3.org/2001/XMLSchema" xmlns:xs="http://www.w3.org/2001/XMLSchema" xmlns:p="http://schemas.microsoft.com/office/2006/metadata/properties" xmlns:ns2="e8946e3b-281e-4bd5-aff3-51a37b748337" xmlns:ns3="9ee230b0-2e4d-4de3-bae1-ce18131d6499" targetNamespace="http://schemas.microsoft.com/office/2006/metadata/properties" ma:root="true" ma:fieldsID="caa62946d4e27523f2d2210400fbca95" ns2:_="" ns3:_="">
    <xsd:import namespace="e8946e3b-281e-4bd5-aff3-51a37b748337"/>
    <xsd:import namespace="9ee230b0-2e4d-4de3-bae1-ce18131d6499"/>
    <xsd:element name="properties">
      <xsd:complexType>
        <xsd:sequence>
          <xsd:element name="documentManagement">
            <xsd:complexType>
              <xsd:all>
                <xsd:element ref="ns2:Avs_x00e4_ndare" minOccurs="0"/>
                <xsd:element ref="ns2:Huvudtyp"/>
                <xsd:element ref="ns2:Sakomr_x00e5_de"/>
                <xsd:element ref="ns2:_x00c5_rta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46e3b-281e-4bd5-aff3-51a37b748337" elementFormDefault="qualified">
    <xsd:import namespace="http://schemas.microsoft.com/office/2006/documentManagement/types"/>
    <xsd:import namespace="http://schemas.microsoft.com/office/infopath/2007/PartnerControls"/>
    <xsd:element name="Avs_x00e4_ndare" ma:index="4" nillable="true" ma:displayName="Avsändare" ma:default="Tillsynssamordning" ma:description="Anger vilken organisation som tagit fram materialet" ma:internalName="Avs_x00e4_ndar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illsynssamordning"/>
                    <xsd:enumeration value="Juristsamverkansgruppen"/>
                    <xsd:enumeration value="Bidragssamordning"/>
                    <xsd:enumeration value="Användarrådet"/>
                    <xsd:enumeration value="Inventeringssamordning"/>
                    <xsd:enumeration value="Naturvårdsverket"/>
                    <xsd:enumeration value="Mälarlänen"/>
                    <xsd:enumeration value="Stockholm"/>
                    <xsd:enumeration value="Västerbotten"/>
                    <xsd:enumeration value="Norrbotten"/>
                    <xsd:enumeration value="Uppsala"/>
                    <xsd:enumeration value="Södermanland"/>
                    <xsd:enumeration value="Östergötland"/>
                    <xsd:enumeration value="Jönköping"/>
                    <xsd:enumeration value="Kronoberg"/>
                    <xsd:enumeration value="Kalmar"/>
                    <xsd:enumeration value="Gotland"/>
                    <xsd:enumeration value="Blekinge"/>
                    <xsd:enumeration value="Skåne"/>
                    <xsd:enumeration value="Halland"/>
                    <xsd:enumeration value="Västra Götaland"/>
                    <xsd:enumeration value="Värmland"/>
                    <xsd:enumeration value="Örebro"/>
                    <xsd:enumeration value="Västmanland"/>
                    <xsd:enumeration value="Dalarna"/>
                    <xsd:enumeration value="Gävleborg"/>
                    <xsd:enumeration value="Västernorrland"/>
                    <xsd:enumeration value="Jämtland"/>
                    <xsd:enumeration value="Annan"/>
                  </xsd:restriction>
                </xsd:simpleType>
              </xsd:element>
            </xsd:sequence>
          </xsd:extension>
        </xsd:complexContent>
      </xsd:complexType>
    </xsd:element>
    <xsd:element name="Huvudtyp" ma:index="5" ma:displayName="Huvudtyp" ma:default="Tillsynsstöd och vägledningsmaterial" ma:description="Ange till vilken huvudtyp materialet hör" ma:format="RadioButtons" ma:internalName="Huvudtyp" ma:readOnly="false">
      <xsd:simpleType>
        <xsd:restriction base="dms:Choice">
          <xsd:enumeration value="Tillsynsstöd och vägledningsmaterial"/>
          <xsd:enumeration value="TVL-projekt"/>
          <xsd:enumeration value="Tillsynsprojekt"/>
          <xsd:enumeration value="Statlig finansiering"/>
        </xsd:restriction>
      </xsd:simpleType>
    </xsd:element>
    <xsd:element name="Sakomr_x00e5_de" ma:index="6" ma:displayName="Sakområde" ma:default="MIFO/Inventering" ma:description="Ange vilket sakområde materialet i huvudsak berör" ma:format="RadioButtons" ma:internalName="Sakomr_x00e5_de" ma:readOnly="false">
      <xsd:simpleType>
        <xsd:restriction base="dms:Choice">
          <xsd:enumeration value="MIFO/Inventering"/>
          <xsd:enumeration value="EBH-processen"/>
          <xsd:enumeration value="Ansvarsfrågor/Juridik"/>
          <xsd:enumeration value="Utrednings- och åtgärdsmetodik"/>
          <xsd:enumeration value="Bransch-/föroreningsspecifikt"/>
          <xsd:enumeration value="Fysisk planering"/>
          <xsd:enumeration value="Övergripande och information"/>
          <xsd:enumeration value="Stöd till huvudmän"/>
        </xsd:restriction>
      </xsd:simpleType>
    </xsd:element>
    <xsd:element name="_x00c5_rtal" ma:index="7" nillable="true" ma:displayName="Årtal" ma:default="2019" ma:description="Det år materialet/projektet slutfördes/reviderades senast" ma:format="RadioButtons" ma:internalName="_x00c5_rtal" ma:readOnly="false">
      <xsd:simpleType>
        <xsd:restriction base="dms:Choice"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230b0-2e4d-4de3-bae1-ce18131d64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s_x00e4_ndare xmlns="e8946e3b-281e-4bd5-aff3-51a37b748337">
      <Value>Västra Götaland</Value>
    </Avs_x00e4_ndare>
    <Sakomr_x00e5_de xmlns="e8946e3b-281e-4bd5-aff3-51a37b748337">Stöd till huvudmän</Sakomr_x00e5_de>
    <_x00c5_rtal xmlns="e8946e3b-281e-4bd5-aff3-51a37b748337">2025</_x00c5_rtal>
    <Huvudtyp xmlns="e8946e3b-281e-4bd5-aff3-51a37b748337">Statlig finansiering</Huvudtyp>
  </documentManagement>
</p:properties>
</file>

<file path=customXml/itemProps1.xml><?xml version="1.0" encoding="utf-8"?>
<ds:datastoreItem xmlns:ds="http://schemas.openxmlformats.org/officeDocument/2006/customXml" ds:itemID="{FDFF5498-EF0F-4A17-A0D4-2D06FB18405D}"/>
</file>

<file path=customXml/itemProps2.xml><?xml version="1.0" encoding="utf-8"?>
<ds:datastoreItem xmlns:ds="http://schemas.openxmlformats.org/officeDocument/2006/customXml" ds:itemID="{E62E93AE-7F60-4D22-8671-CD353B444445}"/>
</file>

<file path=customXml/itemProps3.xml><?xml version="1.0" encoding="utf-8"?>
<ds:datastoreItem xmlns:ds="http://schemas.openxmlformats.org/officeDocument/2006/customXml" ds:itemID="{2F771E18-5BA9-49AF-91B2-83BAEC456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Timkostnadsberäkning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Kylén Anneli</cp:lastModifiedBy>
  <dcterms:created xsi:type="dcterms:W3CDTF">2025-09-18T11:01:16Z</dcterms:created>
  <dcterms:modified xsi:type="dcterms:W3CDTF">2026-03-02T11:32:58Z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0x01010022F55F8A19A6F147BEDA6C55B7124EBB</vt:lpwstr>
  </property>
</Properties>
</file>